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<sst xmlns="http://schemas.openxmlformats.org/spreadsheetml/2006/main" count="34" uniqueCount="19">
  <si>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PROPERTY DETAIL LOCATION</t>
  </si>
  <si>
    <t>CATEGORY</t>
  </si>
  <si>
    <t>AREA (IN SQ MTR)</t>
  </si>
  <si>
    <t>RESERVE PRICE IN SQ MTRS</t>
  </si>
  <si>
    <t>TOTAL RESERVE PRICE</t>
  </si>
  <si>
    <t>PARTICIPATION FEES</t>
  </si>
  <si>
    <t>SITE NO.</t>
  </si>
  <si>
    <t xml:space="preserve">SECTOR </t>
  </si>
  <si>
    <t>COMMERICAL</t>
  </si>
  <si>
    <t>SR.NO.</t>
  </si>
  <si>
    <t>TRADE</t>
  </si>
  <si>
    <t xml:space="preserve">SIZE </t>
  </si>
  <si>
    <t>NO.OF STOREY</t>
  </si>
  <si>
    <t>AREA (IN SQ YARD)</t>
  </si>
  <si>
    <t>GENERAL</t>
  </si>
  <si>
    <t>S.C.O./ SCF</t>
  </si>
  <si>
    <t>16'-6"x 66'-0"</t>
  </si>
  <si>
    <t>G+3 with Basement</t>
  </si>
  <si>
    <t>G+2 with Basement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</si>
</sst>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 * #,##0.0_ ;_ * \-#,##0.0_ ;_ * &quot;-&quot;??_ ;_ @_ "/>
    <numFmt numFmtId="179" formatCode="_ * #,##0_ ;_ * \-#,##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4"/>
      <color indexed="8"/>
      <name val="Verdana"/>
      <family val="2"/>
    </font>
    <font>
      <sz val="14"/>
      <color indexed="8"/>
      <name val="Times New Roman"/>
      <family val="1"/>
    </font>
    <font>
      <b/>
      <u val="single"/>
      <sz val="2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mbria"/>
      <family val="1"/>
    </font>
    <font>
      <sz val="16"/>
      <color rgb="FF000000"/>
      <name val="Cambria"/>
      <family val="1"/>
    </font>
    <font>
      <sz val="16"/>
      <color theme="1"/>
      <name val="Cambria"/>
      <family val="1"/>
    </font>
    <font>
      <sz val="14"/>
      <color rgb="FF000000"/>
      <name val="Verdana"/>
      <family val="2"/>
    </font>
    <font>
      <sz val="14"/>
      <color theme="1"/>
      <name val="Times New Roman"/>
      <family val="1"/>
    </font>
    <font>
      <b/>
      <u val="single"/>
      <sz val="20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79" fontId="44" fillId="0" borderId="10" xfId="42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0" zoomScaleNormal="80" zoomScalePageLayoutView="0" workbookViewId="0" topLeftCell="A1">
      <selection activeCell="P8" sqref="P8"/>
    </sheetView>
  </sheetViews>
  <sheetFormatPr defaultColWidth="9.140625" defaultRowHeight="15"/>
  <cols>
    <col min="4" max="4" width="17.28125" style="0" customWidth="1"/>
    <col min="5" max="5" width="14.8515625" style="0" customWidth="1"/>
    <col min="6" max="6" width="22.57421875" style="0" customWidth="1"/>
    <col min="7" max="7" width="28.421875" style="0" customWidth="1"/>
    <col min="8" max="8" width="15.28125" style="0" customWidth="1"/>
    <col min="9" max="9" width="13.421875" style="0" customWidth="1"/>
    <col min="10" max="10" width="23.57421875" style="0" customWidth="1"/>
    <col min="11" max="11" width="25.421875" style="0" customWidth="1"/>
    <col min="12" max="12" width="19.57421875" style="0" customWidth="1"/>
    <col min="13" max="13" width="33.28125" style="0" hidden="1" customWidth="1"/>
    <col min="14" max="14" width="0" style="0" hidden="1" customWidth="1"/>
  </cols>
  <sheetData>
    <row r="1" spans="1:12" ht="25.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</row>
    <row r="2" spans="1:12" ht="20.25">
      <c r="A2" s="13" t="s">
        <v>9</v>
      </c>
      <c r="B2" s="14" t="s">
        <v>0</v>
      </c>
      <c r="C2" s="15"/>
      <c r="D2" s="10" t="s">
        <v>1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2</v>
      </c>
      <c r="J2" s="10" t="s">
        <v>3</v>
      </c>
      <c r="K2" s="10" t="s">
        <v>4</v>
      </c>
      <c r="L2" s="10" t="s">
        <v>5</v>
      </c>
    </row>
    <row r="3" spans="1:12" ht="40.5">
      <c r="A3" s="13"/>
      <c r="B3" s="1" t="s">
        <v>6</v>
      </c>
      <c r="C3" s="1" t="s">
        <v>7</v>
      </c>
      <c r="D3" s="11"/>
      <c r="E3" s="11"/>
      <c r="F3" s="11"/>
      <c r="G3" s="11"/>
      <c r="H3" s="11"/>
      <c r="I3" s="11"/>
      <c r="J3" s="11"/>
      <c r="K3" s="11"/>
      <c r="L3" s="11"/>
    </row>
    <row r="4" spans="1:14" ht="20.25">
      <c r="A4" s="3">
        <v>1</v>
      </c>
      <c r="B4" s="4">
        <v>22</v>
      </c>
      <c r="C4" s="5">
        <v>53</v>
      </c>
      <c r="D4" s="5" t="s">
        <v>15</v>
      </c>
      <c r="E4" s="5" t="s">
        <v>14</v>
      </c>
      <c r="F4" s="9" t="s">
        <v>16</v>
      </c>
      <c r="G4" s="9" t="s">
        <v>17</v>
      </c>
      <c r="H4" s="9">
        <v>121</v>
      </c>
      <c r="I4" s="9">
        <v>101.17</v>
      </c>
      <c r="J4" s="6">
        <v>274335</v>
      </c>
      <c r="K4" s="6">
        <f>I4*J4</f>
        <v>27754471.95</v>
      </c>
      <c r="L4" s="7">
        <f>K4*2/100</f>
        <v>555089.439</v>
      </c>
      <c r="M4" s="8" t="str">
        <f>"SCO/SCF no. "&amp;B4&amp;", Sector "&amp;C4&amp;", SAS Nagar, Size – "&amp;I4&amp;" Sq. Mtr Approx."</f>
        <v>SCO/SCF no. 22, Sector 53, SAS Nagar, Size – 101.17 Sq. Mtr Approx.</v>
      </c>
      <c r="N4">
        <f>ROUNDUP(J4*0.5/100,0)</f>
        <v>1372</v>
      </c>
    </row>
    <row r="5" spans="1:14" ht="20.25">
      <c r="A5" s="3">
        <v>2</v>
      </c>
      <c r="B5" s="4">
        <v>37</v>
      </c>
      <c r="C5" s="5">
        <v>56</v>
      </c>
      <c r="D5" s="5" t="s">
        <v>15</v>
      </c>
      <c r="E5" s="5" t="s">
        <v>14</v>
      </c>
      <c r="F5" s="9" t="s">
        <v>16</v>
      </c>
      <c r="G5" s="9" t="s">
        <v>18</v>
      </c>
      <c r="H5" s="9">
        <v>121</v>
      </c>
      <c r="I5" s="9">
        <v>101.17</v>
      </c>
      <c r="J5" s="6">
        <v>268035</v>
      </c>
      <c r="K5" s="6">
        <f>I5*J5</f>
        <v>27117100.95</v>
      </c>
      <c r="L5" s="7">
        <f>K5*2/100</f>
        <v>542342.019</v>
      </c>
      <c r="M5" s="8" t="str">
        <f>"SCO/SCF no. "&amp;B5&amp;", Sector "&amp;C5&amp;", SAS Nagar, Size – "&amp;I5&amp;" Sq. Mtr Approx."</f>
        <v>SCO/SCF no. 37, Sector 56, SAS Nagar, Size – 101.17 Sq. Mtr Approx.</v>
      </c>
      <c r="N5">
        <f>ROUNDUP(J5*0.5/100,0)</f>
        <v>1341</v>
      </c>
    </row>
    <row r="6" spans="1:14" ht="20.25">
      <c r="A6" s="3">
        <v>3</v>
      </c>
      <c r="B6" s="4">
        <v>79</v>
      </c>
      <c r="C6" s="5">
        <v>64</v>
      </c>
      <c r="D6" s="5" t="s">
        <v>15</v>
      </c>
      <c r="E6" s="5" t="s">
        <v>14</v>
      </c>
      <c r="F6" s="9" t="s">
        <v>16</v>
      </c>
      <c r="G6" s="9" t="s">
        <v>17</v>
      </c>
      <c r="H6" s="9">
        <v>121</v>
      </c>
      <c r="I6" s="9">
        <v>101.17</v>
      </c>
      <c r="J6" s="6">
        <v>365225</v>
      </c>
      <c r="K6" s="6">
        <f>I6*J6</f>
        <v>36949813.25</v>
      </c>
      <c r="L6" s="7">
        <f>K6*2/100</f>
        <v>738996.265</v>
      </c>
      <c r="M6" s="8" t="str">
        <f>"SCO/SCF no. "&amp;B6&amp;", Sector "&amp;C6&amp;", SAS Nagar, Size – "&amp;I6&amp;" Sq. Mtr Approx."</f>
        <v>SCO/SCF no. 79, Sector 64, SAS Nagar, Size – 101.17 Sq. Mtr Approx.</v>
      </c>
      <c r="N6">
        <f>ROUNDUP(J6*0.5/100,0)</f>
        <v>1827</v>
      </c>
    </row>
    <row r="7" spans="1:14" ht="20.25">
      <c r="A7" s="3">
        <v>4</v>
      </c>
      <c r="B7" s="4">
        <v>80</v>
      </c>
      <c r="C7" s="5">
        <v>64</v>
      </c>
      <c r="D7" s="5" t="s">
        <v>15</v>
      </c>
      <c r="E7" s="5" t="s">
        <v>14</v>
      </c>
      <c r="F7" s="9" t="s">
        <v>16</v>
      </c>
      <c r="G7" s="9" t="s">
        <v>17</v>
      </c>
      <c r="H7" s="9">
        <v>121</v>
      </c>
      <c r="I7" s="9">
        <v>101.17</v>
      </c>
      <c r="J7" s="6">
        <v>365225</v>
      </c>
      <c r="K7" s="6">
        <f>I7*J7</f>
        <v>36949813.25</v>
      </c>
      <c r="L7" s="7">
        <f>K7*2/100</f>
        <v>738996.265</v>
      </c>
      <c r="M7" s="8" t="str">
        <f>"SCO/SCF no. "&amp;B7&amp;", Sector "&amp;C7&amp;", SAS Nagar, Size – "&amp;I7&amp;" Sq. Mtr Approx."</f>
        <v>SCO/SCF no. 80, Sector 64, SAS Nagar, Size – 101.17 Sq. Mtr Approx.</v>
      </c>
      <c r="N7">
        <f>ROUNDUP(J7*0.5/100,0)</f>
        <v>1827</v>
      </c>
    </row>
    <row r="8" spans="1:14" ht="20.25">
      <c r="A8" s="3">
        <v>5</v>
      </c>
      <c r="B8" s="4">
        <v>81</v>
      </c>
      <c r="C8" s="5">
        <v>64</v>
      </c>
      <c r="D8" s="5" t="s">
        <v>15</v>
      </c>
      <c r="E8" s="5" t="s">
        <v>14</v>
      </c>
      <c r="F8" s="9" t="s">
        <v>16</v>
      </c>
      <c r="G8" s="9" t="s">
        <v>17</v>
      </c>
      <c r="H8" s="9">
        <v>121</v>
      </c>
      <c r="I8" s="9">
        <v>101.17</v>
      </c>
      <c r="J8" s="6">
        <v>365225</v>
      </c>
      <c r="K8" s="6">
        <f>I8*J8</f>
        <v>36949813.25</v>
      </c>
      <c r="L8" s="7">
        <f>K8*2/100</f>
        <v>738996.265</v>
      </c>
      <c r="M8" s="8" t="str">
        <f>"SCO/SCF no. "&amp;B8&amp;", Sector "&amp;C8&amp;", SAS Nagar, Size – "&amp;I8&amp;" Sq. Mtr Approx."</f>
        <v>SCO/SCF no. 81, Sector 64, SAS Nagar, Size – 101.17 Sq. Mtr Approx.</v>
      </c>
      <c r="N8">
        <f>ROUNDUP(J8*0.5/100,0)</f>
        <v>1827</v>
      </c>
    </row>
    <row r="9" ht="20.25">
      <c r="A9" s="3"/>
    </row>
  </sheetData>
  <sheetProtection/>
  <mergeCells count="12">
    <mergeCell ref="I2:I3"/>
    <mergeCell ref="J2:J3"/>
    <mergeCell ref="K2:K3"/>
    <mergeCell ref="L2:L3"/>
    <mergeCell ref="A1:K1"/>
    <mergeCell ref="A2:A3"/>
    <mergeCell ref="B2:C2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HPC47</cp:lastModifiedBy>
  <dcterms:created xsi:type="dcterms:W3CDTF">2019-05-31T08:24:42Z</dcterms:created>
  <dcterms:modified xsi:type="dcterms:W3CDTF">2020-12-05T09:52:16Z</dcterms:modified>
  <cp:category/>
  <cp:version/>
  <cp:contentType/>
  <cp:contentStatus/>
</cp:coreProperties>
</file>